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7855" windowHeight="12885" activeTab="1"/>
  </bookViews>
  <sheets>
    <sheet name="戦士" sheetId="2" r:id="rId1"/>
    <sheet name="弓使い" sheetId="1" r:id="rId2"/>
    <sheet name="魔術師・錬金術師" sheetId="3" r:id="rId3"/>
  </sheets>
  <calcPr calcId="124519"/>
</workbook>
</file>

<file path=xl/calcChain.xml><?xml version="1.0" encoding="utf-8"?>
<calcChain xmlns="http://schemas.openxmlformats.org/spreadsheetml/2006/main">
  <c r="C17" i="3"/>
  <c r="D9" s="1"/>
  <c r="G43"/>
  <c r="C44"/>
  <c r="D29" i="1"/>
  <c r="D30"/>
  <c r="D31"/>
  <c r="D32"/>
  <c r="D33"/>
  <c r="D34"/>
  <c r="D35"/>
  <c r="D36"/>
  <c r="D37"/>
  <c r="D38"/>
  <c r="D39"/>
  <c r="D28"/>
  <c r="G29"/>
  <c r="G30"/>
  <c r="G31"/>
  <c r="G32"/>
  <c r="G33"/>
  <c r="G34"/>
  <c r="G35"/>
  <c r="G36"/>
  <c r="G37"/>
  <c r="G38"/>
  <c r="G39"/>
  <c r="G28"/>
  <c r="F40"/>
  <c r="C40"/>
  <c r="D33" i="3"/>
  <c r="C17" i="2"/>
  <c r="D13" s="1"/>
  <c r="C17" i="1"/>
  <c r="D11" s="1"/>
  <c r="D39" i="3" l="1"/>
  <c r="D36"/>
  <c r="D34"/>
  <c r="D42"/>
  <c r="D37"/>
  <c r="D31"/>
  <c r="D40"/>
  <c r="D41"/>
  <c r="D38"/>
  <c r="D32"/>
  <c r="D35"/>
  <c r="D17" i="2"/>
  <c r="D8"/>
  <c r="D6"/>
  <c r="D12"/>
  <c r="D14"/>
  <c r="D5"/>
  <c r="D16"/>
  <c r="D9"/>
  <c r="D7"/>
  <c r="D15"/>
  <c r="D11"/>
  <c r="D10"/>
  <c r="D10" i="3"/>
  <c r="D17"/>
  <c r="D8"/>
  <c r="D7"/>
  <c r="D15"/>
  <c r="D6"/>
  <c r="D13"/>
  <c r="D14"/>
  <c r="D11"/>
  <c r="D5"/>
  <c r="D16"/>
  <c r="D12"/>
  <c r="D17" i="1"/>
  <c r="D12"/>
  <c r="D6"/>
  <c r="D16"/>
  <c r="D14"/>
  <c r="D10"/>
  <c r="D9"/>
  <c r="D13"/>
  <c r="D8"/>
  <c r="D5"/>
  <c r="D15"/>
  <c r="D7"/>
</calcChain>
</file>

<file path=xl/sharedStrings.xml><?xml version="1.0" encoding="utf-8"?>
<sst xmlns="http://schemas.openxmlformats.org/spreadsheetml/2006/main" count="120" uniqueCount="49">
  <si>
    <t>弓使いのエンチャントスクロール</t>
    <rPh sb="0" eb="1">
      <t>ユミ</t>
    </rPh>
    <rPh sb="1" eb="2">
      <t>ツカ</t>
    </rPh>
    <phoneticPr fontId="3"/>
  </si>
  <si>
    <t>研ぎ澄まされた</t>
    <rPh sb="0" eb="1">
      <t>ト</t>
    </rPh>
    <rPh sb="2" eb="3">
      <t>ス</t>
    </rPh>
    <phoneticPr fontId="3"/>
  </si>
  <si>
    <t>リザード</t>
    <phoneticPr fontId="3"/>
  </si>
  <si>
    <t>精密な</t>
    <rPh sb="0" eb="2">
      <t>セイミツ</t>
    </rPh>
    <phoneticPr fontId="3"/>
  </si>
  <si>
    <t>丸い</t>
    <rPh sb="0" eb="1">
      <t>マル</t>
    </rPh>
    <phoneticPr fontId="3"/>
  </si>
  <si>
    <t>スノードロップ</t>
    <phoneticPr fontId="3"/>
  </si>
  <si>
    <t>迅速な</t>
    <rPh sb="0" eb="2">
      <t>ジンソク</t>
    </rPh>
    <phoneticPr fontId="3"/>
  </si>
  <si>
    <t>コボルド</t>
    <phoneticPr fontId="3"/>
  </si>
  <si>
    <t>巨人</t>
    <rPh sb="0" eb="2">
      <t>キョジン</t>
    </rPh>
    <phoneticPr fontId="3"/>
  </si>
  <si>
    <t>妄想</t>
    <rPh sb="0" eb="2">
      <t>モウソウ</t>
    </rPh>
    <phoneticPr fontId="3"/>
  </si>
  <si>
    <t>弓使い</t>
    <rPh sb="0" eb="1">
      <t>ユミ</t>
    </rPh>
    <rPh sb="1" eb="2">
      <t>ツカ</t>
    </rPh>
    <phoneticPr fontId="3"/>
  </si>
  <si>
    <t>レイヴン</t>
    <phoneticPr fontId="3"/>
  </si>
  <si>
    <t>栄誉ある</t>
    <rPh sb="0" eb="2">
      <t>エイヨ</t>
    </rPh>
    <phoneticPr fontId="3"/>
  </si>
  <si>
    <t>エンチャ名</t>
    <rPh sb="4" eb="5">
      <t>ナ</t>
    </rPh>
    <phoneticPr fontId="3"/>
  </si>
  <si>
    <t>出た数</t>
    <rPh sb="0" eb="1">
      <t>デ</t>
    </rPh>
    <rPh sb="2" eb="3">
      <t>カズ</t>
    </rPh>
    <phoneticPr fontId="3"/>
  </si>
  <si>
    <t>割合</t>
    <rPh sb="0" eb="2">
      <t>ワリアイ</t>
    </rPh>
    <phoneticPr fontId="3"/>
  </si>
  <si>
    <t>合計</t>
    <rPh sb="0" eb="2">
      <t>ゴウケイ</t>
    </rPh>
    <phoneticPr fontId="3"/>
  </si>
  <si>
    <t>赤文字</t>
    <rPh sb="0" eb="1">
      <t>アカ</t>
    </rPh>
    <rPh sb="1" eb="3">
      <t>モジ</t>
    </rPh>
    <phoneticPr fontId="3"/>
  </si>
  <si>
    <t>自分的に当たり</t>
    <rPh sb="0" eb="2">
      <t>ジブン</t>
    </rPh>
    <rPh sb="2" eb="3">
      <t>テキ</t>
    </rPh>
    <rPh sb="4" eb="5">
      <t>ア</t>
    </rPh>
    <phoneticPr fontId="3"/>
  </si>
  <si>
    <t>緑文字</t>
    <rPh sb="0" eb="1">
      <t>ミドリ</t>
    </rPh>
    <rPh sb="1" eb="3">
      <t>モジ</t>
    </rPh>
    <phoneticPr fontId="3"/>
  </si>
  <si>
    <t>自分的にはずれ</t>
    <rPh sb="0" eb="2">
      <t>ジブン</t>
    </rPh>
    <rPh sb="2" eb="3">
      <t>テキ</t>
    </rPh>
    <phoneticPr fontId="3"/>
  </si>
  <si>
    <t>爆発の</t>
    <rPh sb="0" eb="2">
      <t>バクハツ</t>
    </rPh>
    <phoneticPr fontId="3"/>
  </si>
  <si>
    <t>収集家</t>
    <rPh sb="0" eb="3">
      <t>シュウシュウカ</t>
    </rPh>
    <phoneticPr fontId="3"/>
  </si>
  <si>
    <t>癒しの</t>
    <rPh sb="0" eb="1">
      <t>イヤ</t>
    </rPh>
    <phoneticPr fontId="3"/>
  </si>
  <si>
    <t>熱い</t>
    <rPh sb="0" eb="1">
      <t>アツ</t>
    </rPh>
    <phoneticPr fontId="3"/>
  </si>
  <si>
    <t>マナサマナー</t>
    <phoneticPr fontId="3"/>
  </si>
  <si>
    <t>リプル</t>
    <phoneticPr fontId="3"/>
  </si>
  <si>
    <t>水玉</t>
    <rPh sb="0" eb="2">
      <t>ミズタマ</t>
    </rPh>
    <phoneticPr fontId="3"/>
  </si>
  <si>
    <t>格式のある</t>
    <rPh sb="0" eb="2">
      <t>カクシキ</t>
    </rPh>
    <phoneticPr fontId="3"/>
  </si>
  <si>
    <t>予言</t>
    <rPh sb="0" eb="2">
      <t>ヨゲン</t>
    </rPh>
    <phoneticPr fontId="3"/>
  </si>
  <si>
    <t>マナ</t>
    <phoneticPr fontId="3"/>
  </si>
  <si>
    <t>魔道士</t>
    <rPh sb="0" eb="2">
      <t>マドウ</t>
    </rPh>
    <rPh sb="2" eb="3">
      <t>シ</t>
    </rPh>
    <phoneticPr fontId="3"/>
  </si>
  <si>
    <t>学者</t>
    <rPh sb="0" eb="2">
      <t>ガクシャ</t>
    </rPh>
    <phoneticPr fontId="3"/>
  </si>
  <si>
    <t>合計</t>
    <rPh sb="0" eb="2">
      <t>ゴウケイ</t>
    </rPh>
    <phoneticPr fontId="3"/>
  </si>
  <si>
    <t>魔術師・錬金術師の束</t>
    <rPh sb="0" eb="3">
      <t>マジュツシ</t>
    </rPh>
    <rPh sb="4" eb="8">
      <t>レンキンジュツシ</t>
    </rPh>
    <rPh sb="9" eb="10">
      <t>タバ</t>
    </rPh>
    <phoneticPr fontId="3"/>
  </si>
  <si>
    <t>ストライダー</t>
    <phoneticPr fontId="3"/>
  </si>
  <si>
    <t>研ぎ澄まされた</t>
    <rPh sb="0" eb="1">
      <t>ト</t>
    </rPh>
    <rPh sb="2" eb="3">
      <t>ス</t>
    </rPh>
    <phoneticPr fontId="3"/>
  </si>
  <si>
    <t>灰色オオカミ</t>
    <rPh sb="0" eb="2">
      <t>ハイイロ</t>
    </rPh>
    <phoneticPr fontId="3"/>
  </si>
  <si>
    <t>ガラス片</t>
    <rPh sb="3" eb="4">
      <t>ヘン</t>
    </rPh>
    <phoneticPr fontId="3"/>
  </si>
  <si>
    <t>海賊</t>
    <rPh sb="0" eb="2">
      <t>カイゾク</t>
    </rPh>
    <phoneticPr fontId="3"/>
  </si>
  <si>
    <t>巨人</t>
    <rPh sb="0" eb="2">
      <t>キョジン</t>
    </rPh>
    <phoneticPr fontId="3"/>
  </si>
  <si>
    <t>乱暴な</t>
    <rPh sb="0" eb="2">
      <t>ランボウ</t>
    </rPh>
    <phoneticPr fontId="3"/>
  </si>
  <si>
    <t>インプ</t>
    <phoneticPr fontId="3"/>
  </si>
  <si>
    <t>レイヴン</t>
    <phoneticPr fontId="3"/>
  </si>
  <si>
    <t>暴力的な</t>
    <rPh sb="0" eb="3">
      <t>ボウリョクテキ</t>
    </rPh>
    <phoneticPr fontId="3"/>
  </si>
  <si>
    <t>騎士</t>
    <rPh sb="0" eb="2">
      <t>キシ</t>
    </rPh>
    <phoneticPr fontId="3"/>
  </si>
  <si>
    <t>サイプラス</t>
    <phoneticPr fontId="3"/>
  </si>
  <si>
    <t>合計</t>
    <rPh sb="0" eb="2">
      <t>ゴウケイ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</si>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</sst>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Dot">
        <color indexed="64"/>
      </right>
      <top style="thin">
        <color indexed="64"/>
      </top>
      <bottom/>
      <diagonal/>
    </border>
    <border>
      <left style="thin">
        <color indexed="64"/>
      </left>
      <right style="dashDotDot">
        <color indexed="64"/>
      </right>
      <top/>
      <bottom/>
      <diagonal/>
    </border>
    <border>
      <left style="thin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/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/>
      <right style="dashDotDot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1" xfId="1" applyFont="1" applyBorder="1">
      <alignment vertical="center"/>
    </xf>
    <xf numFmtId="9" fontId="0" fillId="0" borderId="2" xfId="1" applyFont="1" applyBorder="1">
      <alignment vertical="center"/>
    </xf>
    <xf numFmtId="9" fontId="0" fillId="0" borderId="3" xfId="1" applyFont="1" applyBorder="1">
      <alignment vertical="center"/>
    </xf>
    <xf numFmtId="0" fontId="0" fillId="0" borderId="3" xfId="0" applyBorder="1">
      <alignment vertical="center"/>
    </xf>
    <xf numFmtId="0" fontId="4" fillId="0" borderId="5" xfId="0" applyFont="1" applyBorder="1">
      <alignment vertical="center"/>
    </xf>
    <xf numFmtId="0" fontId="0" fillId="0" borderId="6" xfId="0" applyBorder="1">
      <alignment vertical="center"/>
    </xf>
    <xf numFmtId="0" fontId="4" fillId="0" borderId="6" xfId="0" applyFont="1" applyBorder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>
      <alignment vertical="center"/>
    </xf>
    <xf numFmtId="0" fontId="0" fillId="0" borderId="6" xfId="0" applyBorder="1" applyAlignment="1">
      <alignment vertical="center"/>
    </xf>
    <xf numFmtId="0" fontId="2" fillId="0" borderId="7" xfId="0" applyFont="1" applyBorder="1">
      <alignment vertical="center"/>
    </xf>
    <xf numFmtId="0" fontId="0" fillId="0" borderId="4" xfId="0" applyFill="1" applyBorder="1" applyAlignme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8" xfId="0" applyBorder="1">
      <alignment vertical="center"/>
    </xf>
    <xf numFmtId="0" fontId="5" fillId="0" borderId="6" xfId="0" applyFont="1" applyBorder="1">
      <alignment vertical="center"/>
    </xf>
    <xf numFmtId="0" fontId="5" fillId="0" borderId="0" xfId="0" applyFont="1">
      <alignment vertical="center"/>
    </xf>
    <xf numFmtId="9" fontId="0" fillId="0" borderId="0" xfId="1" applyFont="1" applyBorder="1">
      <alignment vertical="center"/>
    </xf>
    <xf numFmtId="0" fontId="0" fillId="0" borderId="7" xfId="0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2" xfId="0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right" vertical="center"/>
    </xf>
    <xf numFmtId="0" fontId="0" fillId="0" borderId="5" xfId="0" applyBorder="1">
      <alignment vertical="center"/>
    </xf>
    <xf numFmtId="9" fontId="0" fillId="0" borderId="0" xfId="1" applyFont="1">
      <alignment vertical="center"/>
    </xf>
    <xf numFmtId="9" fontId="0" fillId="0" borderId="1" xfId="1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13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G17"/>
  <sheetViews>
    <sheetView zoomScale="140" zoomScaleNormal="140" workbookViewId="0">
      <selection activeCell="E21" sqref="E21"/>
    </sheetView>
  </sheetViews>
  <sheetFormatPr defaultRowHeight="13.5"/>
  <cols>
    <col min="2" max="2" width="14" bestFit="1" customWidth="1"/>
    <col min="4" max="4" width="9" customWidth="1"/>
    <col min="7" max="7" width="14.875" bestFit="1" customWidth="1"/>
  </cols>
  <sheetData>
    <row r="4" spans="2:7">
      <c r="B4" s="26" t="s">
        <v>13</v>
      </c>
      <c r="C4" s="18" t="s">
        <v>14</v>
      </c>
      <c r="D4" s="6" t="s">
        <v>15</v>
      </c>
    </row>
    <row r="5" spans="2:7">
      <c r="B5" s="9" t="s">
        <v>37</v>
      </c>
      <c r="C5" s="16">
        <v>24</v>
      </c>
      <c r="D5" s="3">
        <f t="shared" ref="D5:D17" si="0">C5/$C$17</f>
        <v>0.23529411764705882</v>
      </c>
      <c r="F5" s="1" t="s">
        <v>17</v>
      </c>
      <c r="G5" t="s">
        <v>18</v>
      </c>
    </row>
    <row r="6" spans="2:7">
      <c r="B6" s="8" t="s">
        <v>39</v>
      </c>
      <c r="C6" s="16">
        <v>18</v>
      </c>
      <c r="D6" s="3">
        <f t="shared" si="0"/>
        <v>0.17647058823529413</v>
      </c>
    </row>
    <row r="7" spans="2:7">
      <c r="B7" s="9" t="s">
        <v>45</v>
      </c>
      <c r="C7" s="16">
        <v>16</v>
      </c>
      <c r="D7" s="3">
        <f t="shared" si="0"/>
        <v>0.15686274509803921</v>
      </c>
      <c r="F7" s="2" t="s">
        <v>19</v>
      </c>
      <c r="G7" s="20" t="s">
        <v>20</v>
      </c>
    </row>
    <row r="8" spans="2:7">
      <c r="B8" s="9" t="s">
        <v>43</v>
      </c>
      <c r="C8" s="16">
        <v>15</v>
      </c>
      <c r="D8" s="3">
        <f t="shared" si="0"/>
        <v>0.14705882352941177</v>
      </c>
    </row>
    <row r="9" spans="2:7">
      <c r="B9" s="9" t="s">
        <v>40</v>
      </c>
      <c r="C9" s="16">
        <v>13</v>
      </c>
      <c r="D9" s="3">
        <f t="shared" si="0"/>
        <v>0.12745098039215685</v>
      </c>
    </row>
    <row r="10" spans="2:7">
      <c r="B10" s="8" t="s">
        <v>42</v>
      </c>
      <c r="C10" s="16">
        <v>7</v>
      </c>
      <c r="D10" s="3">
        <f t="shared" si="0"/>
        <v>6.8627450980392163E-2</v>
      </c>
    </row>
    <row r="11" spans="2:7">
      <c r="B11" s="8" t="s">
        <v>35</v>
      </c>
      <c r="C11" s="16">
        <v>4</v>
      </c>
      <c r="D11" s="3">
        <f t="shared" si="0"/>
        <v>3.9215686274509803E-2</v>
      </c>
    </row>
    <row r="12" spans="2:7">
      <c r="B12" s="8" t="s">
        <v>36</v>
      </c>
      <c r="C12" s="16">
        <v>2</v>
      </c>
      <c r="D12" s="3">
        <f t="shared" si="0"/>
        <v>1.9607843137254902E-2</v>
      </c>
    </row>
    <row r="13" spans="2:7">
      <c r="B13" s="8" t="s">
        <v>38</v>
      </c>
      <c r="C13" s="16">
        <v>2</v>
      </c>
      <c r="D13" s="3">
        <f t="shared" si="0"/>
        <v>1.9607843137254902E-2</v>
      </c>
    </row>
    <row r="14" spans="2:7">
      <c r="B14" s="11" t="s">
        <v>46</v>
      </c>
      <c r="C14" s="16">
        <v>1</v>
      </c>
      <c r="D14" s="3">
        <f t="shared" si="0"/>
        <v>9.8039215686274508E-3</v>
      </c>
    </row>
    <row r="15" spans="2:7">
      <c r="B15" s="11" t="s">
        <v>41</v>
      </c>
      <c r="C15" s="23">
        <v>0</v>
      </c>
      <c r="D15" s="3">
        <f t="shared" si="0"/>
        <v>0</v>
      </c>
    </row>
    <row r="16" spans="2:7">
      <c r="B16" s="11" t="s">
        <v>44</v>
      </c>
      <c r="C16" s="23">
        <v>0</v>
      </c>
      <c r="D16" s="3">
        <f t="shared" si="0"/>
        <v>0</v>
      </c>
    </row>
    <row r="17" spans="2:4">
      <c r="B17" s="27" t="s">
        <v>47</v>
      </c>
      <c r="C17" s="18">
        <f>SUM(C5:C16)</f>
        <v>102</v>
      </c>
      <c r="D17" s="5">
        <f t="shared" si="0"/>
        <v>1</v>
      </c>
    </row>
  </sheetData>
  <sortState ref="B5:D16">
    <sortCondition descending="1" ref="C5"/>
  </sortState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40"/>
  <sheetViews>
    <sheetView tabSelected="1" zoomScale="140" zoomScaleNormal="140" workbookViewId="0">
      <selection activeCell="E19" sqref="E19"/>
    </sheetView>
  </sheetViews>
  <sheetFormatPr defaultRowHeight="13.5"/>
  <cols>
    <col min="2" max="2" width="14" bestFit="1" customWidth="1"/>
    <col min="4" max="4" width="9" customWidth="1"/>
    <col min="5" max="6" width="14" bestFit="1" customWidth="1"/>
    <col min="7" max="7" width="14.25" bestFit="1" customWidth="1"/>
  </cols>
  <sheetData>
    <row r="2" spans="2:9">
      <c r="B2" s="31" t="s">
        <v>0</v>
      </c>
      <c r="C2" s="31"/>
      <c r="D2" s="31"/>
      <c r="E2" s="31"/>
      <c r="F2" s="31"/>
      <c r="G2" s="31"/>
      <c r="H2" s="31"/>
      <c r="I2" s="31"/>
    </row>
    <row r="4" spans="2:9">
      <c r="B4" s="26" t="s">
        <v>13</v>
      </c>
      <c r="C4" s="18" t="s">
        <v>14</v>
      </c>
      <c r="D4" s="6" t="s">
        <v>15</v>
      </c>
      <c r="F4" s="33"/>
    </row>
    <row r="5" spans="2:9">
      <c r="B5" s="7" t="s">
        <v>7</v>
      </c>
      <c r="C5" s="15">
        <v>45</v>
      </c>
      <c r="D5" s="3">
        <f t="shared" ref="D5:D16" si="0">C5/$C$17</f>
        <v>0.21951219512195122</v>
      </c>
      <c r="F5" s="1" t="s">
        <v>17</v>
      </c>
      <c r="G5" t="s">
        <v>18</v>
      </c>
      <c r="H5" s="29"/>
    </row>
    <row r="6" spans="2:9">
      <c r="B6" s="8" t="s">
        <v>3</v>
      </c>
      <c r="C6" s="16">
        <v>37</v>
      </c>
      <c r="D6" s="3">
        <f t="shared" si="0"/>
        <v>0.18048780487804877</v>
      </c>
      <c r="H6" s="29"/>
    </row>
    <row r="7" spans="2:9">
      <c r="B7" s="9" t="s">
        <v>8</v>
      </c>
      <c r="C7" s="16">
        <v>41</v>
      </c>
      <c r="D7" s="3">
        <f t="shared" si="0"/>
        <v>0.2</v>
      </c>
      <c r="F7" s="2" t="s">
        <v>19</v>
      </c>
      <c r="G7" s="20" t="s">
        <v>20</v>
      </c>
      <c r="H7" s="29"/>
    </row>
    <row r="8" spans="2:9">
      <c r="B8" s="9" t="s">
        <v>11</v>
      </c>
      <c r="C8" s="16">
        <v>22</v>
      </c>
      <c r="D8" s="3">
        <f t="shared" si="0"/>
        <v>0.10731707317073171</v>
      </c>
      <c r="F8" s="33"/>
      <c r="H8" s="29"/>
    </row>
    <row r="9" spans="2:9">
      <c r="B9" s="8" t="s">
        <v>10</v>
      </c>
      <c r="C9" s="16">
        <v>26</v>
      </c>
      <c r="D9" s="3">
        <f t="shared" si="0"/>
        <v>0.12682926829268293</v>
      </c>
      <c r="F9" s="34"/>
      <c r="H9" s="29"/>
    </row>
    <row r="10" spans="2:9">
      <c r="B10" s="8" t="s">
        <v>6</v>
      </c>
      <c r="C10" s="16">
        <v>13</v>
      </c>
      <c r="D10" s="3">
        <f t="shared" si="0"/>
        <v>6.3414634146341464E-2</v>
      </c>
      <c r="F10" s="33"/>
      <c r="H10" s="29"/>
    </row>
    <row r="11" spans="2:9">
      <c r="B11" s="19" t="s">
        <v>5</v>
      </c>
      <c r="C11" s="16">
        <v>8</v>
      </c>
      <c r="D11" s="3">
        <f t="shared" si="0"/>
        <v>3.9024390243902439E-2</v>
      </c>
      <c r="F11" s="35"/>
      <c r="H11" s="29"/>
    </row>
    <row r="12" spans="2:9">
      <c r="B12" s="10" t="s">
        <v>2</v>
      </c>
      <c r="C12" s="16">
        <v>6</v>
      </c>
      <c r="D12" s="3">
        <f t="shared" si="0"/>
        <v>2.9268292682926831E-2</v>
      </c>
      <c r="F12" s="36"/>
      <c r="H12" s="29"/>
    </row>
    <row r="13" spans="2:9">
      <c r="B13" s="8" t="s">
        <v>12</v>
      </c>
      <c r="C13" s="16">
        <v>2</v>
      </c>
      <c r="D13" s="3">
        <f t="shared" si="0"/>
        <v>9.7560975609756097E-3</v>
      </c>
      <c r="F13" s="37"/>
      <c r="H13" s="29"/>
    </row>
    <row r="14" spans="2:9">
      <c r="B14" s="11" t="s">
        <v>9</v>
      </c>
      <c r="C14" s="16">
        <v>4</v>
      </c>
      <c r="D14" s="3">
        <f t="shared" si="0"/>
        <v>1.9512195121951219E-2</v>
      </c>
      <c r="F14" s="33"/>
      <c r="H14" s="29"/>
    </row>
    <row r="15" spans="2:9">
      <c r="B15" s="12" t="s">
        <v>1</v>
      </c>
      <c r="C15" s="16">
        <v>1</v>
      </c>
      <c r="D15" s="3">
        <f t="shared" si="0"/>
        <v>4.8780487804878049E-3</v>
      </c>
      <c r="F15" s="38"/>
      <c r="H15" s="29"/>
    </row>
    <row r="16" spans="2:9">
      <c r="B16" s="13" t="s">
        <v>4</v>
      </c>
      <c r="C16" s="17">
        <v>0</v>
      </c>
      <c r="D16" s="4">
        <f t="shared" si="0"/>
        <v>0</v>
      </c>
      <c r="F16" s="37"/>
      <c r="H16" s="29"/>
    </row>
    <row r="17" spans="2:7">
      <c r="B17" s="14" t="s">
        <v>16</v>
      </c>
      <c r="C17" s="18">
        <f>SUM(C5:C16)</f>
        <v>205</v>
      </c>
      <c r="D17" s="5">
        <f>C17/C17</f>
        <v>1</v>
      </c>
    </row>
    <row r="26" spans="2:7">
      <c r="E26" s="39"/>
      <c r="F26" s="39"/>
    </row>
    <row r="27" spans="2:7">
      <c r="B27" s="26" t="s">
        <v>13</v>
      </c>
      <c r="C27" s="18" t="s">
        <v>14</v>
      </c>
      <c r="E27" s="26" t="s">
        <v>13</v>
      </c>
      <c r="F27" s="18"/>
    </row>
    <row r="28" spans="2:7">
      <c r="B28" s="7" t="s">
        <v>7</v>
      </c>
      <c r="C28" s="15">
        <v>27</v>
      </c>
      <c r="D28" s="29">
        <f>C28/$C$40</f>
        <v>0.27</v>
      </c>
      <c r="E28" s="9" t="s">
        <v>8</v>
      </c>
      <c r="F28" s="16">
        <v>25</v>
      </c>
      <c r="G28" s="29">
        <f>F28/$F$40</f>
        <v>0.23809523809523808</v>
      </c>
    </row>
    <row r="29" spans="2:7">
      <c r="B29" s="8" t="s">
        <v>3</v>
      </c>
      <c r="C29" s="16">
        <v>16</v>
      </c>
      <c r="D29" s="29">
        <f t="shared" ref="D29:D39" si="1">C29/$C$40</f>
        <v>0.16</v>
      </c>
      <c r="E29" s="8" t="s">
        <v>3</v>
      </c>
      <c r="F29" s="16">
        <v>21</v>
      </c>
      <c r="G29" s="29">
        <f t="shared" ref="G29:G39" si="2">F29/$F$40</f>
        <v>0.2</v>
      </c>
    </row>
    <row r="30" spans="2:7">
      <c r="B30" s="9" t="s">
        <v>8</v>
      </c>
      <c r="C30" s="16">
        <v>16</v>
      </c>
      <c r="D30" s="29">
        <f t="shared" si="1"/>
        <v>0.16</v>
      </c>
      <c r="E30" s="9" t="s">
        <v>7</v>
      </c>
      <c r="F30" s="16">
        <v>18</v>
      </c>
      <c r="G30" s="29">
        <f t="shared" si="2"/>
        <v>0.17142857142857143</v>
      </c>
    </row>
    <row r="31" spans="2:7">
      <c r="B31" s="9" t="s">
        <v>11</v>
      </c>
      <c r="C31" s="16">
        <v>13</v>
      </c>
      <c r="D31" s="29">
        <f t="shared" si="1"/>
        <v>0.13</v>
      </c>
      <c r="E31" s="8" t="s">
        <v>10</v>
      </c>
      <c r="F31" s="16">
        <v>18</v>
      </c>
      <c r="G31" s="29">
        <f t="shared" si="2"/>
        <v>0.17142857142857143</v>
      </c>
    </row>
    <row r="32" spans="2:7">
      <c r="B32" s="8" t="s">
        <v>10</v>
      </c>
      <c r="C32" s="16">
        <v>8</v>
      </c>
      <c r="D32" s="29">
        <f t="shared" si="1"/>
        <v>0.08</v>
      </c>
      <c r="E32" s="9" t="s">
        <v>11</v>
      </c>
      <c r="F32" s="16">
        <v>9</v>
      </c>
      <c r="G32" s="29">
        <f t="shared" si="2"/>
        <v>8.5714285714285715E-2</v>
      </c>
    </row>
    <row r="33" spans="2:7">
      <c r="B33" s="8" t="s">
        <v>6</v>
      </c>
      <c r="C33" s="16">
        <v>6</v>
      </c>
      <c r="D33" s="29">
        <f t="shared" si="1"/>
        <v>0.06</v>
      </c>
      <c r="E33" s="8" t="s">
        <v>6</v>
      </c>
      <c r="F33" s="16">
        <v>7</v>
      </c>
      <c r="G33" s="29">
        <f t="shared" si="2"/>
        <v>6.6666666666666666E-2</v>
      </c>
    </row>
    <row r="34" spans="2:7">
      <c r="B34" s="19" t="s">
        <v>5</v>
      </c>
      <c r="C34" s="16">
        <v>5</v>
      </c>
      <c r="D34" s="29">
        <f t="shared" si="1"/>
        <v>0.05</v>
      </c>
      <c r="E34" s="19" t="s">
        <v>5</v>
      </c>
      <c r="F34" s="16">
        <v>3</v>
      </c>
      <c r="G34" s="29">
        <f t="shared" si="2"/>
        <v>2.8571428571428571E-2</v>
      </c>
    </row>
    <row r="35" spans="2:7">
      <c r="B35" s="10" t="s">
        <v>2</v>
      </c>
      <c r="C35" s="16">
        <v>4</v>
      </c>
      <c r="D35" s="29">
        <f t="shared" si="1"/>
        <v>0.04</v>
      </c>
      <c r="E35" s="10" t="s">
        <v>2</v>
      </c>
      <c r="F35" s="16">
        <v>2</v>
      </c>
      <c r="G35" s="29">
        <f t="shared" si="2"/>
        <v>1.9047619047619049E-2</v>
      </c>
    </row>
    <row r="36" spans="2:7">
      <c r="B36" s="8" t="s">
        <v>12</v>
      </c>
      <c r="C36" s="16">
        <v>2</v>
      </c>
      <c r="D36" s="29">
        <f t="shared" si="1"/>
        <v>0.02</v>
      </c>
      <c r="E36" s="11" t="s">
        <v>9</v>
      </c>
      <c r="F36" s="16">
        <v>2</v>
      </c>
      <c r="G36" s="29">
        <f t="shared" si="2"/>
        <v>1.9047619047619049E-2</v>
      </c>
    </row>
    <row r="37" spans="2:7">
      <c r="B37" s="11" t="s">
        <v>9</v>
      </c>
      <c r="C37" s="16">
        <v>2</v>
      </c>
      <c r="D37" s="29">
        <f t="shared" si="1"/>
        <v>0.02</v>
      </c>
      <c r="E37" s="8" t="s">
        <v>12</v>
      </c>
      <c r="F37" s="16">
        <v>0</v>
      </c>
      <c r="G37" s="29">
        <f t="shared" si="2"/>
        <v>0</v>
      </c>
    </row>
    <row r="38" spans="2:7">
      <c r="B38" s="12" t="s">
        <v>1</v>
      </c>
      <c r="C38" s="16">
        <v>1</v>
      </c>
      <c r="D38" s="29">
        <f t="shared" si="1"/>
        <v>0.01</v>
      </c>
      <c r="E38" s="12" t="s">
        <v>1</v>
      </c>
      <c r="F38" s="16">
        <v>0</v>
      </c>
      <c r="G38" s="29">
        <f t="shared" si="2"/>
        <v>0</v>
      </c>
    </row>
    <row r="39" spans="2:7">
      <c r="B39" s="13" t="s">
        <v>4</v>
      </c>
      <c r="C39" s="17">
        <v>0</v>
      </c>
      <c r="D39" s="29">
        <f t="shared" si="1"/>
        <v>0</v>
      </c>
      <c r="E39" s="13" t="s">
        <v>4</v>
      </c>
      <c r="F39" s="17">
        <v>0</v>
      </c>
      <c r="G39" s="29">
        <f t="shared" si="2"/>
        <v>0</v>
      </c>
    </row>
    <row r="40" spans="2:7">
      <c r="B40" s="32" t="s">
        <v>48</v>
      </c>
      <c r="C40">
        <f>SUM(C28:C39)</f>
        <v>100</v>
      </c>
      <c r="F40">
        <f>SUM(F28:F39)</f>
        <v>105</v>
      </c>
    </row>
  </sheetData>
  <sortState ref="F5:G16">
    <sortCondition descending="1" ref="G5"/>
  </sortState>
  <mergeCells count="1">
    <mergeCell ref="B2:I2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44"/>
  <sheetViews>
    <sheetView topLeftCell="A4" zoomScale="140" zoomScaleNormal="140" workbookViewId="0">
      <selection activeCell="F11" sqref="F11"/>
    </sheetView>
  </sheetViews>
  <sheetFormatPr defaultRowHeight="13.5"/>
  <cols>
    <col min="2" max="2" width="12.375" bestFit="1" customWidth="1"/>
    <col min="6" max="6" width="14" bestFit="1" customWidth="1"/>
    <col min="7" max="7" width="14.875" bestFit="1" customWidth="1"/>
  </cols>
  <sheetData>
    <row r="2" spans="2:9">
      <c r="B2" s="31" t="s">
        <v>34</v>
      </c>
      <c r="C2" s="31"/>
      <c r="D2" s="31"/>
      <c r="E2" s="31"/>
      <c r="F2" s="31"/>
      <c r="G2" s="31"/>
      <c r="H2" s="31"/>
      <c r="I2" s="31"/>
    </row>
    <row r="4" spans="2:9">
      <c r="B4" s="26" t="s">
        <v>13</v>
      </c>
      <c r="C4" s="25" t="s">
        <v>14</v>
      </c>
      <c r="D4" s="6" t="s">
        <v>15</v>
      </c>
      <c r="F4" s="1" t="s">
        <v>17</v>
      </c>
      <c r="G4" t="s">
        <v>18</v>
      </c>
    </row>
    <row r="5" spans="2:9">
      <c r="B5" s="28" t="s">
        <v>27</v>
      </c>
      <c r="C5" s="15">
        <v>44</v>
      </c>
      <c r="D5" s="3">
        <f t="shared" ref="D5:D17" si="0">C5/$C$17</f>
        <v>0.21153846153846154</v>
      </c>
    </row>
    <row r="6" spans="2:9">
      <c r="B6" s="8" t="s">
        <v>25</v>
      </c>
      <c r="C6" s="16">
        <v>38</v>
      </c>
      <c r="D6" s="3">
        <f t="shared" si="0"/>
        <v>0.18269230769230768</v>
      </c>
      <c r="F6" s="2" t="s">
        <v>19</v>
      </c>
      <c r="G6" s="20" t="s">
        <v>20</v>
      </c>
    </row>
    <row r="7" spans="2:9">
      <c r="B7" s="9" t="s">
        <v>30</v>
      </c>
      <c r="C7" s="16">
        <v>37</v>
      </c>
      <c r="D7" s="3">
        <f t="shared" si="0"/>
        <v>0.17788461538461539</v>
      </c>
    </row>
    <row r="8" spans="2:9">
      <c r="B8" s="8" t="s">
        <v>22</v>
      </c>
      <c r="C8" s="16">
        <v>28</v>
      </c>
      <c r="D8" s="3">
        <f t="shared" si="0"/>
        <v>0.13461538461538461</v>
      </c>
    </row>
    <row r="9" spans="2:9">
      <c r="B9" s="9" t="s">
        <v>29</v>
      </c>
      <c r="C9" s="23">
        <v>27</v>
      </c>
      <c r="D9" s="3">
        <f t="shared" si="0"/>
        <v>0.12980769230769232</v>
      </c>
    </row>
    <row r="10" spans="2:9">
      <c r="B10" s="9" t="s">
        <v>23</v>
      </c>
      <c r="C10" s="16">
        <v>17</v>
      </c>
      <c r="D10" s="3">
        <f t="shared" si="0"/>
        <v>8.1730769230769232E-2</v>
      </c>
    </row>
    <row r="11" spans="2:9">
      <c r="B11" s="11" t="s">
        <v>24</v>
      </c>
      <c r="C11" s="16">
        <v>8</v>
      </c>
      <c r="D11" s="3">
        <f t="shared" si="0"/>
        <v>3.8461538461538464E-2</v>
      </c>
    </row>
    <row r="12" spans="2:9">
      <c r="B12" s="11" t="s">
        <v>26</v>
      </c>
      <c r="C12" s="23">
        <v>5</v>
      </c>
      <c r="D12" s="3">
        <f t="shared" si="0"/>
        <v>2.403846153846154E-2</v>
      </c>
    </row>
    <row r="13" spans="2:9">
      <c r="B13" s="9" t="s">
        <v>31</v>
      </c>
      <c r="C13" s="23">
        <v>2</v>
      </c>
      <c r="D13" s="3">
        <f t="shared" si="0"/>
        <v>9.6153846153846159E-3</v>
      </c>
    </row>
    <row r="14" spans="2:9">
      <c r="B14" s="11" t="s">
        <v>28</v>
      </c>
      <c r="C14" s="23">
        <v>2</v>
      </c>
      <c r="D14" s="3">
        <f t="shared" si="0"/>
        <v>9.6153846153846159E-3</v>
      </c>
    </row>
    <row r="15" spans="2:9">
      <c r="B15" s="11" t="s">
        <v>21</v>
      </c>
      <c r="C15" s="23">
        <v>0</v>
      </c>
      <c r="D15" s="30">
        <f t="shared" si="0"/>
        <v>0</v>
      </c>
    </row>
    <row r="16" spans="2:9">
      <c r="B16" s="22" t="s">
        <v>32</v>
      </c>
      <c r="C16" s="24">
        <v>0</v>
      </c>
      <c r="D16" s="3">
        <f t="shared" si="0"/>
        <v>0</v>
      </c>
    </row>
    <row r="17" spans="2:7">
      <c r="B17" s="14" t="s">
        <v>33</v>
      </c>
      <c r="C17" s="18">
        <f>SUM(C5:C16)</f>
        <v>208</v>
      </c>
      <c r="D17" s="5">
        <f t="shared" si="0"/>
        <v>1</v>
      </c>
    </row>
    <row r="30" spans="2:7">
      <c r="B30" s="26" t="s">
        <v>13</v>
      </c>
      <c r="C30" s="25" t="s">
        <v>14</v>
      </c>
      <c r="F30" s="26" t="s">
        <v>13</v>
      </c>
      <c r="G30" s="25" t="s">
        <v>14</v>
      </c>
    </row>
    <row r="31" spans="2:7">
      <c r="B31" s="28" t="s">
        <v>27</v>
      </c>
      <c r="C31" s="15">
        <v>23</v>
      </c>
      <c r="D31" s="29">
        <f t="shared" ref="D31:D42" si="1">C31/$C$44</f>
        <v>0.21296296296296297</v>
      </c>
      <c r="F31" s="7" t="s">
        <v>30</v>
      </c>
      <c r="G31" s="15">
        <v>24</v>
      </c>
    </row>
    <row r="32" spans="2:7">
      <c r="B32" s="8" t="s">
        <v>22</v>
      </c>
      <c r="C32" s="16">
        <v>18</v>
      </c>
      <c r="D32" s="29">
        <f t="shared" si="1"/>
        <v>0.16666666666666666</v>
      </c>
      <c r="F32" s="8" t="s">
        <v>25</v>
      </c>
      <c r="G32" s="16">
        <v>21</v>
      </c>
    </row>
    <row r="33" spans="2:7">
      <c r="B33" s="8" t="s">
        <v>25</v>
      </c>
      <c r="C33" s="16">
        <v>17</v>
      </c>
      <c r="D33" s="29">
        <f t="shared" si="1"/>
        <v>0.15740740740740741</v>
      </c>
      <c r="F33" s="8" t="s">
        <v>27</v>
      </c>
      <c r="G33" s="16">
        <v>21</v>
      </c>
    </row>
    <row r="34" spans="2:7">
      <c r="B34" s="9" t="s">
        <v>29</v>
      </c>
      <c r="C34" s="23">
        <v>14</v>
      </c>
      <c r="D34" s="29">
        <f t="shared" si="1"/>
        <v>0.12962962962962962</v>
      </c>
      <c r="F34" s="9" t="s">
        <v>29</v>
      </c>
      <c r="G34" s="23">
        <v>13</v>
      </c>
    </row>
    <row r="35" spans="2:7">
      <c r="B35" s="9" t="s">
        <v>30</v>
      </c>
      <c r="C35" s="16">
        <v>13</v>
      </c>
      <c r="D35" s="29">
        <f t="shared" si="1"/>
        <v>0.12037037037037036</v>
      </c>
      <c r="F35" s="8" t="s">
        <v>22</v>
      </c>
      <c r="G35" s="16">
        <v>10</v>
      </c>
    </row>
    <row r="36" spans="2:7">
      <c r="B36" s="9" t="s">
        <v>23</v>
      </c>
      <c r="C36" s="16">
        <v>13</v>
      </c>
      <c r="D36" s="29">
        <f t="shared" si="1"/>
        <v>0.12037037037037036</v>
      </c>
      <c r="F36" s="9" t="s">
        <v>23</v>
      </c>
      <c r="G36" s="16">
        <v>4</v>
      </c>
    </row>
    <row r="37" spans="2:7">
      <c r="B37" s="11" t="s">
        <v>24</v>
      </c>
      <c r="C37" s="16">
        <v>5</v>
      </c>
      <c r="D37" s="29">
        <f t="shared" si="1"/>
        <v>4.6296296296296294E-2</v>
      </c>
      <c r="F37" s="11" t="s">
        <v>24</v>
      </c>
      <c r="G37" s="16">
        <v>3</v>
      </c>
    </row>
    <row r="38" spans="2:7">
      <c r="B38" s="11" t="s">
        <v>28</v>
      </c>
      <c r="C38" s="23">
        <v>2</v>
      </c>
      <c r="D38" s="29">
        <f t="shared" si="1"/>
        <v>1.8518518518518517E-2</v>
      </c>
      <c r="F38" s="11" t="s">
        <v>26</v>
      </c>
      <c r="G38" s="23">
        <v>3</v>
      </c>
    </row>
    <row r="39" spans="2:7">
      <c r="B39" s="11" t="s">
        <v>26</v>
      </c>
      <c r="C39" s="23">
        <v>2</v>
      </c>
      <c r="D39" s="29">
        <f t="shared" si="1"/>
        <v>1.8518518518518517E-2</v>
      </c>
      <c r="F39" s="9" t="s">
        <v>31</v>
      </c>
      <c r="G39" s="23">
        <v>1</v>
      </c>
    </row>
    <row r="40" spans="2:7">
      <c r="B40" s="9" t="s">
        <v>31</v>
      </c>
      <c r="C40" s="23">
        <v>1</v>
      </c>
      <c r="D40" s="29">
        <f t="shared" si="1"/>
        <v>9.2592592592592587E-3</v>
      </c>
      <c r="F40" s="11" t="s">
        <v>21</v>
      </c>
      <c r="G40" s="23">
        <v>0</v>
      </c>
    </row>
    <row r="41" spans="2:7">
      <c r="B41" s="11" t="s">
        <v>21</v>
      </c>
      <c r="C41" s="23"/>
      <c r="D41" s="29">
        <f t="shared" si="1"/>
        <v>0</v>
      </c>
      <c r="F41" s="11" t="s">
        <v>28</v>
      </c>
      <c r="G41" s="23">
        <v>0</v>
      </c>
    </row>
    <row r="42" spans="2:7">
      <c r="B42" s="22" t="s">
        <v>32</v>
      </c>
      <c r="C42" s="24"/>
      <c r="D42" s="29">
        <f t="shared" si="1"/>
        <v>0</v>
      </c>
      <c r="F42" s="22" t="s">
        <v>32</v>
      </c>
      <c r="G42" s="24">
        <v>0</v>
      </c>
    </row>
    <row r="43" spans="2:7">
      <c r="D43" s="21"/>
      <c r="F43" s="14" t="s">
        <v>16</v>
      </c>
      <c r="G43" s="18">
        <f>SUM(G31:G42)</f>
        <v>100</v>
      </c>
    </row>
    <row r="44" spans="2:7">
      <c r="B44" s="14" t="s">
        <v>16</v>
      </c>
      <c r="C44" s="18">
        <f>SUM(C31:C42)</f>
        <v>108</v>
      </c>
    </row>
  </sheetData>
  <sortState ref="B5:D16">
    <sortCondition descending="1" ref="C5"/>
  </sortState>
  <mergeCells count="1">
    <mergeCell ref="B2:I2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戦士</vt:lpstr>
      <vt:lpstr>弓使い</vt:lpstr>
      <vt:lpstr>魔術師・錬金術師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ALBEL</dc:creator>
  <cp:lastModifiedBy>ALBEL</cp:lastModifiedBy>
  <dcterms:created xsi:type="dcterms:W3CDTF">2012-02-16T10:39:02Z</dcterms:created>
  <dcterms:modified xsi:type="dcterms:W3CDTF">2012-03-29T11:51:34Z</dcterms:modified>
</cp:coreProperties>
</file>